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GRCP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<sst xmlns="http://schemas.openxmlformats.org/spreadsheetml/2006/main" count="34" uniqueCount="33">
  <si>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Segurados</t>
  </si>
  <si>
    <t>Entidade Pública</t>
  </si>
  <si>
    <t>Total Líquido</t>
  </si>
  <si>
    <t>Atualização Monetária</t>
  </si>
  <si>
    <t xml:space="preserve">Total </t>
  </si>
  <si>
    <t>Competência (Mês/Ano)</t>
  </si>
  <si>
    <t>Vencimento</t>
  </si>
  <si>
    <t>Outras Informações</t>
  </si>
  <si>
    <t>Autenticação Mecânica</t>
  </si>
  <si>
    <t>Sub-Total</t>
  </si>
  <si>
    <t>Guia de Recolhimento da Contribuição Previdenciária</t>
  </si>
  <si>
    <t>Valores</t>
  </si>
  <si>
    <t>Alíquotas</t>
  </si>
  <si>
    <t xml:space="preserve">Fundo Previdenciário do Município de </t>
  </si>
  <si>
    <t xml:space="preserve">(-) Sal. Maternidade </t>
  </si>
  <si>
    <t>(-) Aux. Doença</t>
  </si>
  <si>
    <t>GRCP</t>
  </si>
  <si>
    <t>Discriminativo</t>
  </si>
  <si>
    <t>AGRICOLÂNDIA/PI</t>
  </si>
  <si>
    <t>AGRICOLÂNDIA-PREV</t>
  </si>
  <si>
    <t>(-) Salário Familia</t>
  </si>
  <si>
    <t>1ª via/AGRICOLANDIA-PREV</t>
  </si>
  <si>
    <t>Juros parte servidor</t>
  </si>
  <si>
    <t>Juros parte patronal</t>
  </si>
  <si>
    <t>FORMA DE PAGAMENTO: Transferência Bancária</t>
  </si>
  <si>
    <t>ENTE PÚBLICO PAGADOR</t>
  </si>
  <si>
    <t xml:space="preserve">DEPOSITAR NA CONTA N° 63-2 / AGÊNCIA 3827 / OP. 006 - CAIXA ECONÔMICA FEDERAL                                                 </t>
  </si>
  <si>
    <t>CNPJ FUNDO: 19.168.560/0001-88</t>
  </si>
  <si>
    <t>Sal. Remuneração</t>
  </si>
  <si>
    <t>Sal Contribuição</t>
  </si>
  <si>
    <t>Quantidade de Ativos</t>
  </si>
  <si>
    <t xml:space="preserve">CÂMARA MUNICIPAL DE AGRICOLÂNDIA - PI                           CNPJ: 02.673.070/0001-36                                           ENDEREÇO: Av. Hugo Napoleão, nº 395 Centro                         FONE (086) 9814-1753                                                                                                        </t>
  </si>
  <si>
    <t>OUTUBRO/2020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</si>
</sst>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R$&quot;;\-#,##0\ &quot;R$&quot;"/>
    <numFmt numFmtId="173" formatCode="#,##0\ &quot;R$&quot;;[Red]\-#,##0\ &quot;R$&quot;"/>
    <numFmt numFmtId="174" formatCode="#,##0.00\ &quot;R$&quot;;\-#,##0.00\ &quot;R$&quot;"/>
    <numFmt numFmtId="175" formatCode="#,##0.00\ &quot;R$&quot;;[Red]\-#,##0.00\ &quot;R$&quot;"/>
    <numFmt numFmtId="176" formatCode="_-* #,##0\ &quot;R$&quot;_-;\-* #,##0\ &quot;R$&quot;_-;_-* &quot;-&quot;\ &quot;R$&quot;_-;_-@_-"/>
    <numFmt numFmtId="177" formatCode="_-* #,##0\ _R_$_-;\-* #,##0\ _R_$_-;_-* &quot;-&quot;\ _R_$_-;_-@_-"/>
    <numFmt numFmtId="178" formatCode="_-* #,##0.00\ &quot;R$&quot;_-;\-* #,##0.00\ &quot;R$&quot;_-;_-* &quot;-&quot;??\ &quot;R$&quot;_-;_-@_-"/>
    <numFmt numFmtId="179" formatCode="_-* #,##0.00\ _R_$_-;\-* #,##0.00\ _R_$_-;_-* &quot;-&quot;??\ _R_$_-;_-@_-"/>
    <numFmt numFmtId="180" formatCode="_(* #,##0.00_);_(* \(#,##0.00\);_(* \-??_);_(@_)"/>
    <numFmt numFmtId="181" formatCode="_(&quot;R$ &quot;* #,##0.00_);_(&quot;R$ &quot;* \(#,##0.00\);_(&quot;R$ &quot;* \-??_);_(@_)"/>
    <numFmt numFmtId="182" formatCode="[$R$-416]\ #,##0.00;[Red]\-[$R$-416]\ #,##0.00"/>
    <numFmt numFmtId="183" formatCode="[$-416]dddd\,\ d&quot; de &quot;mmmm&quot; de &quot;yyyy"/>
    <numFmt numFmtId="184" formatCode="0.00_);\(0.00\)"/>
    <numFmt numFmtId="185" formatCode="00000"/>
    <numFmt numFmtId="186" formatCode="#,##0.00;[Red]#,##0.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0.0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7"/>
      <color indexed="12"/>
      <name val="Arial"/>
      <family val="2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>
        <color indexed="8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/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/>
    </border>
    <border>
      <left>
        <color indexed="63"/>
      </left>
      <right style="thin">
        <color indexed="12"/>
      </right>
      <top style="thin">
        <color indexed="1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thin">
        <color indexed="12"/>
      </right>
      <top style="thin"/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1" fontId="0" fillId="0" borderId="0" applyFont="0" applyFill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80" fontId="0" fillId="0" borderId="0" applyFont="0" applyFill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9" fillId="0" borderId="0" xfId="0" applyFont="1" applyBorder="1" applyAlignment="1">
      <alignment horizontal="left" vertical="top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44" fontId="4" fillId="0" borderId="20" xfId="6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44" fontId="4" fillId="0" borderId="23" xfId="60" applyNumberFormat="1" applyFont="1" applyFill="1" applyBorder="1" applyAlignment="1" applyProtection="1">
      <alignment/>
      <protection/>
    </xf>
    <xf numFmtId="44" fontId="4" fillId="0" borderId="24" xfId="60" applyNumberFormat="1" applyFont="1" applyFill="1" applyBorder="1" applyAlignment="1" applyProtection="1">
      <alignment/>
      <protection/>
    </xf>
    <xf numFmtId="44" fontId="4" fillId="0" borderId="16" xfId="60" applyNumberFormat="1" applyFont="1" applyFill="1" applyBorder="1" applyAlignment="1" applyProtection="1">
      <alignment/>
      <protection/>
    </xf>
    <xf numFmtId="44" fontId="4" fillId="0" borderId="22" xfId="6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right"/>
    </xf>
    <xf numFmtId="44" fontId="4" fillId="0" borderId="25" xfId="0" applyNumberFormat="1" applyFont="1" applyBorder="1" applyAlignment="1">
      <alignment horizontal="center"/>
    </xf>
    <xf numFmtId="44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4" fontId="6" fillId="0" borderId="2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4" fillId="0" borderId="10" xfId="0" applyFont="1" applyBorder="1" applyAlignment="1">
      <alignment horizontal="left" vertical="top" wrapText="1" readingOrder="1"/>
    </xf>
    <xf numFmtId="0" fontId="4" fillId="0" borderId="16" xfId="0" applyFont="1" applyBorder="1" applyAlignment="1">
      <alignment horizontal="left" vertical="top" wrapText="1" readingOrder="1"/>
    </xf>
    <xf numFmtId="0" fontId="4" fillId="0" borderId="17" xfId="0" applyFont="1" applyBorder="1" applyAlignment="1">
      <alignment horizontal="left" vertical="top" wrapText="1" readingOrder="1"/>
    </xf>
    <xf numFmtId="0" fontId="4" fillId="0" borderId="18" xfId="0" applyFont="1" applyBorder="1" applyAlignment="1">
      <alignment horizontal="left" vertical="top" wrapText="1" readingOrder="1"/>
    </xf>
    <xf numFmtId="44" fontId="4" fillId="0" borderId="20" xfId="60" applyNumberFormat="1" applyFont="1" applyFill="1" applyBorder="1" applyAlignment="1" applyProtection="1">
      <alignment horizontal="right"/>
      <protection/>
    </xf>
    <xf numFmtId="0" fontId="4" fillId="0" borderId="19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4" fontId="4" fillId="0" borderId="19" xfId="60" applyNumberFormat="1" applyFont="1" applyFill="1" applyBorder="1" applyAlignment="1" applyProtection="1">
      <alignment horizontal="center"/>
      <protection/>
    </xf>
    <xf numFmtId="44" fontId="4" fillId="0" borderId="11" xfId="60" applyNumberFormat="1" applyFont="1" applyFill="1" applyBorder="1" applyAlignment="1" applyProtection="1">
      <alignment horizontal="center" vertical="center"/>
      <protection/>
    </xf>
    <xf numFmtId="44" fontId="4" fillId="0" borderId="12" xfId="60" applyNumberFormat="1" applyFont="1" applyFill="1" applyBorder="1" applyAlignment="1" applyProtection="1">
      <alignment horizontal="center" vertical="center"/>
      <protection/>
    </xf>
    <xf numFmtId="44" fontId="4" fillId="0" borderId="17" xfId="60" applyNumberFormat="1" applyFont="1" applyFill="1" applyBorder="1" applyAlignment="1" applyProtection="1">
      <alignment horizontal="center" vertical="center"/>
      <protection/>
    </xf>
    <xf numFmtId="44" fontId="4" fillId="0" borderId="18" xfId="6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1" fontId="4" fillId="0" borderId="24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0" fontId="4" fillId="0" borderId="30" xfId="0" applyNumberFormat="1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44" fontId="4" fillId="0" borderId="24" xfId="0" applyNumberFormat="1" applyFont="1" applyBorder="1" applyAlignment="1">
      <alignment horizontal="center"/>
    </xf>
    <xf numFmtId="44" fontId="4" fillId="0" borderId="29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4" fontId="6" fillId="0" borderId="20" xfId="60" applyNumberFormat="1" applyFont="1" applyFill="1" applyBorder="1" applyAlignment="1" applyProtection="1">
      <alignment horizontal="right"/>
      <protection/>
    </xf>
    <xf numFmtId="0" fontId="4" fillId="0" borderId="31" xfId="0" applyFont="1" applyBorder="1" applyAlignment="1">
      <alignment horizontal="center"/>
    </xf>
    <xf numFmtId="44" fontId="6" fillId="0" borderId="13" xfId="60" applyNumberFormat="1" applyFont="1" applyFill="1" applyBorder="1" applyAlignment="1" applyProtection="1">
      <alignment horizontal="center"/>
      <protection/>
    </xf>
    <xf numFmtId="44" fontId="6" fillId="0" borderId="10" xfId="60" applyNumberFormat="1" applyFont="1" applyFill="1" applyBorder="1" applyAlignment="1" applyProtection="1">
      <alignment horizontal="center"/>
      <protection/>
    </xf>
    <xf numFmtId="44" fontId="6" fillId="0" borderId="16" xfId="60" applyNumberFormat="1" applyFont="1" applyFill="1" applyBorder="1" applyAlignment="1" applyProtection="1">
      <alignment horizontal="center"/>
      <protection/>
    </xf>
    <xf numFmtId="44" fontId="6" fillId="0" borderId="18" xfId="60" applyNumberFormat="1" applyFont="1" applyFill="1" applyBorder="1" applyAlignment="1" applyProtection="1">
      <alignment horizontal="center"/>
      <protection/>
    </xf>
    <xf numFmtId="44" fontId="6" fillId="0" borderId="30" xfId="60" applyNumberFormat="1" applyFont="1" applyFill="1" applyBorder="1" applyAlignment="1" applyProtection="1">
      <alignment horizontal="right"/>
      <protection/>
    </xf>
    <xf numFmtId="44" fontId="4" fillId="0" borderId="32" xfId="60" applyNumberFormat="1" applyFont="1" applyFill="1" applyBorder="1" applyAlignment="1" applyProtection="1">
      <alignment horizontal="center" vertical="center"/>
      <protection/>
    </xf>
    <xf numFmtId="44" fontId="4" fillId="0" borderId="33" xfId="6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34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K6" sqref="K6:L6"/>
    </sheetView>
  </sheetViews>
  <sheetFormatPr defaultColWidth="9.00390625" defaultRowHeight="12.75"/>
  <cols>
    <col min="1" max="1" width="10.28125" style="1" customWidth="1"/>
    <col min="2" max="2" width="8.00390625" style="1" customWidth="1"/>
    <col min="3" max="3" width="9.28125" style="1" customWidth="1"/>
    <col min="4" max="4" width="7.7109375" style="1" customWidth="1"/>
    <col min="5" max="5" width="8.421875" style="1" customWidth="1"/>
    <col min="6" max="6" width="1.57421875" style="1" customWidth="1"/>
    <col min="7" max="7" width="15.28125" style="1" customWidth="1"/>
    <col min="8" max="8" width="6.57421875" style="1" customWidth="1"/>
    <col min="9" max="9" width="0.5625" style="1" customWidth="1"/>
    <col min="10" max="10" width="6.7109375" style="1" hidden="1" customWidth="1"/>
    <col min="11" max="11" width="3.57421875" style="1" customWidth="1"/>
    <col min="12" max="12" width="26.421875" style="1" customWidth="1"/>
    <col min="13" max="16384" width="9.00390625" style="1" customWidth="1"/>
  </cols>
  <sheetData>
    <row r="1" spans="1:12" ht="17.25" customHeight="1">
      <c r="A1" s="53" t="s">
        <v>19</v>
      </c>
      <c r="B1" s="53"/>
      <c r="C1" s="53"/>
      <c r="D1" s="53"/>
      <c r="E1" s="53"/>
      <c r="F1" s="5"/>
      <c r="G1" s="58" t="s">
        <v>16</v>
      </c>
      <c r="H1" s="6"/>
      <c r="I1" s="6"/>
      <c r="J1" s="6"/>
      <c r="K1" s="6"/>
      <c r="L1" s="7"/>
    </row>
    <row r="2" spans="1:12" ht="10.5" customHeight="1">
      <c r="A2" s="53"/>
      <c r="B2" s="53"/>
      <c r="C2" s="53"/>
      <c r="D2" s="53"/>
      <c r="E2" s="53"/>
      <c r="F2" s="8"/>
      <c r="G2" s="59"/>
      <c r="H2" s="43" t="s">
        <v>10</v>
      </c>
      <c r="I2" s="43"/>
      <c r="J2" s="43"/>
      <c r="K2" s="43"/>
      <c r="L2" s="57"/>
    </row>
    <row r="3" spans="1:12" ht="11.25" customHeight="1">
      <c r="A3" s="44" t="s">
        <v>13</v>
      </c>
      <c r="B3" s="44"/>
      <c r="C3" s="44"/>
      <c r="D3" s="44"/>
      <c r="E3" s="44"/>
      <c r="F3" s="3"/>
      <c r="G3" s="34" t="s">
        <v>5</v>
      </c>
      <c r="H3" s="35"/>
      <c r="I3" s="3"/>
      <c r="J3" s="3"/>
      <c r="K3" s="34" t="s">
        <v>6</v>
      </c>
      <c r="L3" s="35"/>
    </row>
    <row r="4" spans="1:12" ht="10.5" customHeight="1">
      <c r="A4" s="43" t="s">
        <v>18</v>
      </c>
      <c r="B4" s="43"/>
      <c r="C4" s="43"/>
      <c r="D4" s="43"/>
      <c r="E4" s="43"/>
      <c r="F4" s="3"/>
      <c r="G4" s="54" t="s">
        <v>32</v>
      </c>
      <c r="H4" s="54"/>
      <c r="I4" s="26"/>
      <c r="J4" s="26"/>
      <c r="K4" s="42">
        <v>44165</v>
      </c>
      <c r="L4" s="42"/>
    </row>
    <row r="5" spans="1:12" ht="10.5" customHeight="1">
      <c r="A5" s="79" t="s">
        <v>27</v>
      </c>
      <c r="B5" s="79"/>
      <c r="C5" s="79"/>
      <c r="D5" s="79"/>
      <c r="E5" s="79"/>
      <c r="F5" s="3"/>
      <c r="G5" s="55" t="s">
        <v>30</v>
      </c>
      <c r="H5" s="56"/>
      <c r="I5" s="3"/>
      <c r="J5" s="3"/>
      <c r="K5" s="70">
        <v>3</v>
      </c>
      <c r="L5" s="71"/>
    </row>
    <row r="6" spans="6:12" ht="10.5" customHeight="1">
      <c r="F6" s="3"/>
      <c r="G6" s="55" t="s">
        <v>28</v>
      </c>
      <c r="H6" s="56"/>
      <c r="I6" s="3"/>
      <c r="J6" s="3"/>
      <c r="K6" s="74">
        <v>3646.61</v>
      </c>
      <c r="L6" s="75"/>
    </row>
    <row r="7" spans="1:12" ht="12.75">
      <c r="A7" s="65" t="s">
        <v>25</v>
      </c>
      <c r="B7" s="65"/>
      <c r="C7" s="65"/>
      <c r="D7" s="65"/>
      <c r="E7" s="65"/>
      <c r="F7" s="3"/>
      <c r="G7" s="36" t="s">
        <v>29</v>
      </c>
      <c r="H7" s="37"/>
      <c r="I7" s="3"/>
      <c r="J7" s="3"/>
      <c r="K7" s="38">
        <v>3291.75</v>
      </c>
      <c r="L7" s="39"/>
    </row>
    <row r="8" spans="1:12" ht="12.75" customHeight="1">
      <c r="A8" s="45" t="s">
        <v>31</v>
      </c>
      <c r="B8" s="46"/>
      <c r="C8" s="46"/>
      <c r="D8" s="46"/>
      <c r="E8" s="47"/>
      <c r="F8" s="3"/>
      <c r="G8" s="23" t="s">
        <v>17</v>
      </c>
      <c r="H8" s="24" t="s">
        <v>12</v>
      </c>
      <c r="I8" s="23"/>
      <c r="J8" s="27" t="s">
        <v>11</v>
      </c>
      <c r="K8" s="40"/>
      <c r="L8" s="41"/>
    </row>
    <row r="9" spans="1:12" ht="12.75">
      <c r="A9" s="45"/>
      <c r="B9" s="46"/>
      <c r="C9" s="46"/>
      <c r="D9" s="46"/>
      <c r="E9" s="47"/>
      <c r="F9" s="3"/>
      <c r="G9" s="28" t="s">
        <v>0</v>
      </c>
      <c r="H9" s="29">
        <v>0.11</v>
      </c>
      <c r="I9" s="3"/>
      <c r="J9" s="30">
        <f>K7*0.11</f>
        <v>362.09250000000003</v>
      </c>
      <c r="K9" s="85">
        <f>K7*0.11</f>
        <v>362.09250000000003</v>
      </c>
      <c r="L9" s="86"/>
    </row>
    <row r="10" spans="1:12" ht="8.25" customHeight="1">
      <c r="A10" s="45"/>
      <c r="B10" s="46"/>
      <c r="C10" s="46"/>
      <c r="D10" s="46"/>
      <c r="E10" s="47"/>
      <c r="F10" s="3"/>
      <c r="G10" s="87" t="s">
        <v>1</v>
      </c>
      <c r="H10" s="72">
        <v>0.385</v>
      </c>
      <c r="I10" s="3"/>
      <c r="J10" s="31">
        <f>K7*0.3</f>
        <v>987.525</v>
      </c>
      <c r="K10" s="61">
        <f>K7*0.385</f>
        <v>1267.32375</v>
      </c>
      <c r="L10" s="62"/>
    </row>
    <row r="11" spans="1:12" ht="8.25" customHeight="1">
      <c r="A11" s="45"/>
      <c r="B11" s="46"/>
      <c r="C11" s="46"/>
      <c r="D11" s="46"/>
      <c r="E11" s="47"/>
      <c r="F11" s="3"/>
      <c r="G11" s="88"/>
      <c r="H11" s="73"/>
      <c r="I11" s="3"/>
      <c r="J11" s="32"/>
      <c r="K11" s="63"/>
      <c r="L11" s="64"/>
    </row>
    <row r="12" spans="1:12" ht="6.75" customHeight="1">
      <c r="A12" s="45"/>
      <c r="B12" s="46"/>
      <c r="C12" s="46"/>
      <c r="D12" s="46"/>
      <c r="E12" s="47"/>
      <c r="F12" s="3"/>
      <c r="G12" s="76" t="s">
        <v>9</v>
      </c>
      <c r="H12" s="77"/>
      <c r="I12" s="3"/>
      <c r="J12" s="78">
        <f>K9+K10</f>
        <v>1629.41625</v>
      </c>
      <c r="K12" s="78"/>
      <c r="L12" s="78"/>
    </row>
    <row r="13" spans="1:12" ht="9.75" customHeight="1">
      <c r="A13" s="45"/>
      <c r="B13" s="46"/>
      <c r="C13" s="46"/>
      <c r="D13" s="46"/>
      <c r="E13" s="47"/>
      <c r="F13" s="3"/>
      <c r="G13" s="66"/>
      <c r="H13" s="67"/>
      <c r="I13" s="3"/>
      <c r="J13" s="84"/>
      <c r="K13" s="84"/>
      <c r="L13" s="84"/>
    </row>
    <row r="14" spans="1:12" ht="6" customHeight="1">
      <c r="A14" s="45"/>
      <c r="B14" s="46"/>
      <c r="C14" s="46"/>
      <c r="D14" s="46"/>
      <c r="E14" s="47"/>
      <c r="F14" s="3"/>
      <c r="G14" s="52" t="s">
        <v>20</v>
      </c>
      <c r="H14" s="52"/>
      <c r="I14" s="60"/>
      <c r="J14" s="60"/>
      <c r="K14" s="60"/>
      <c r="L14" s="60"/>
    </row>
    <row r="15" spans="1:12" ht="9.75" customHeight="1">
      <c r="A15" s="45"/>
      <c r="B15" s="46"/>
      <c r="C15" s="46"/>
      <c r="D15" s="46"/>
      <c r="E15" s="47"/>
      <c r="F15" s="15"/>
      <c r="G15" s="52"/>
      <c r="H15" s="52"/>
      <c r="I15" s="60"/>
      <c r="J15" s="60"/>
      <c r="K15" s="60"/>
      <c r="L15" s="60"/>
    </row>
    <row r="16" spans="1:12" ht="5.25" customHeight="1">
      <c r="A16" s="45"/>
      <c r="B16" s="46"/>
      <c r="C16" s="46"/>
      <c r="D16" s="46"/>
      <c r="E16" s="47"/>
      <c r="F16" s="3"/>
      <c r="G16" s="52" t="s">
        <v>14</v>
      </c>
      <c r="H16" s="52"/>
      <c r="I16" s="60"/>
      <c r="J16" s="60"/>
      <c r="K16" s="60"/>
      <c r="L16" s="60"/>
    </row>
    <row r="17" spans="1:12" ht="9.75" customHeight="1">
      <c r="A17" s="45"/>
      <c r="B17" s="46"/>
      <c r="C17" s="46"/>
      <c r="D17" s="46"/>
      <c r="E17" s="47"/>
      <c r="F17" s="3"/>
      <c r="G17" s="52"/>
      <c r="H17" s="52"/>
      <c r="I17" s="60"/>
      <c r="J17" s="60"/>
      <c r="K17" s="60"/>
      <c r="L17" s="60"/>
    </row>
    <row r="18" spans="1:12" ht="3.75" customHeight="1">
      <c r="A18" s="45"/>
      <c r="B18" s="46"/>
      <c r="C18" s="46"/>
      <c r="D18" s="46"/>
      <c r="E18" s="47"/>
      <c r="F18" s="3"/>
      <c r="G18" s="52" t="s">
        <v>15</v>
      </c>
      <c r="H18" s="52"/>
      <c r="I18" s="60"/>
      <c r="J18" s="60"/>
      <c r="K18" s="60"/>
      <c r="L18" s="60"/>
    </row>
    <row r="19" spans="1:12" ht="9.75" customHeight="1">
      <c r="A19" s="45"/>
      <c r="B19" s="46"/>
      <c r="C19" s="46"/>
      <c r="D19" s="46"/>
      <c r="E19" s="47"/>
      <c r="F19" s="3"/>
      <c r="G19" s="52"/>
      <c r="H19" s="52"/>
      <c r="I19" s="60"/>
      <c r="J19" s="60"/>
      <c r="K19" s="60"/>
      <c r="L19" s="60"/>
    </row>
    <row r="20" spans="1:12" ht="6" customHeight="1">
      <c r="A20" s="45"/>
      <c r="B20" s="46"/>
      <c r="C20" s="46"/>
      <c r="D20" s="46"/>
      <c r="E20" s="47"/>
      <c r="F20" s="3"/>
      <c r="G20" s="66" t="s">
        <v>9</v>
      </c>
      <c r="H20" s="67"/>
      <c r="I20" s="3"/>
      <c r="J20" s="33"/>
      <c r="K20" s="80">
        <f>SUM(I14:L19)</f>
        <v>0</v>
      </c>
      <c r="L20" s="81"/>
    </row>
    <row r="21" spans="1:12" ht="9.75" customHeight="1">
      <c r="A21" s="45"/>
      <c r="B21" s="46"/>
      <c r="C21" s="46"/>
      <c r="D21" s="46"/>
      <c r="E21" s="47"/>
      <c r="F21" s="3"/>
      <c r="G21" s="68"/>
      <c r="H21" s="69"/>
      <c r="I21" s="3"/>
      <c r="J21" s="25"/>
      <c r="K21" s="82"/>
      <c r="L21" s="83"/>
    </row>
    <row r="22" spans="1:12" ht="5.25" customHeight="1">
      <c r="A22" s="45"/>
      <c r="B22" s="46"/>
      <c r="C22" s="46"/>
      <c r="D22" s="46"/>
      <c r="E22" s="47"/>
      <c r="F22" s="3"/>
      <c r="G22" s="76" t="s">
        <v>2</v>
      </c>
      <c r="H22" s="77"/>
      <c r="I22" s="3"/>
      <c r="J22" s="51">
        <f>J12-K20</f>
        <v>1629.41625</v>
      </c>
      <c r="K22" s="51"/>
      <c r="L22" s="51"/>
    </row>
    <row r="23" spans="1:12" ht="12.75" customHeight="1">
      <c r="A23" s="45"/>
      <c r="B23" s="46"/>
      <c r="C23" s="46"/>
      <c r="D23" s="46"/>
      <c r="E23" s="47"/>
      <c r="F23" s="15"/>
      <c r="G23" s="68"/>
      <c r="H23" s="69"/>
      <c r="I23" s="3"/>
      <c r="J23" s="51"/>
      <c r="K23" s="51"/>
      <c r="L23" s="51"/>
    </row>
    <row r="24" spans="1:12" ht="6" customHeight="1">
      <c r="A24" s="45"/>
      <c r="B24" s="46"/>
      <c r="C24" s="46"/>
      <c r="D24" s="46"/>
      <c r="E24" s="47"/>
      <c r="F24" s="15"/>
      <c r="G24" s="95" t="s">
        <v>3</v>
      </c>
      <c r="H24" s="96"/>
      <c r="I24" s="3"/>
      <c r="J24" s="51">
        <v>0</v>
      </c>
      <c r="K24" s="51"/>
      <c r="L24" s="51"/>
    </row>
    <row r="25" spans="1:12" ht="12" customHeight="1">
      <c r="A25" s="45"/>
      <c r="B25" s="46"/>
      <c r="C25" s="46"/>
      <c r="D25" s="46"/>
      <c r="E25" s="47"/>
      <c r="F25" s="9"/>
      <c r="G25" s="97"/>
      <c r="H25" s="98"/>
      <c r="I25" s="3"/>
      <c r="J25" s="51"/>
      <c r="K25" s="51"/>
      <c r="L25" s="51"/>
    </row>
    <row r="26" spans="1:12" ht="7.5" customHeight="1">
      <c r="A26" s="45"/>
      <c r="B26" s="46"/>
      <c r="C26" s="46"/>
      <c r="D26" s="46"/>
      <c r="E26" s="47"/>
      <c r="F26" s="3"/>
      <c r="G26" s="95" t="s">
        <v>22</v>
      </c>
      <c r="H26" s="96"/>
      <c r="I26" s="3"/>
      <c r="J26" s="51"/>
      <c r="K26" s="51"/>
      <c r="L26" s="51"/>
    </row>
    <row r="27" spans="1:12" ht="9.75" customHeight="1">
      <c r="A27" s="48"/>
      <c r="B27" s="49"/>
      <c r="C27" s="49"/>
      <c r="D27" s="49"/>
      <c r="E27" s="50"/>
      <c r="F27" s="3"/>
      <c r="G27" s="97"/>
      <c r="H27" s="98"/>
      <c r="I27" s="3"/>
      <c r="J27" s="51"/>
      <c r="K27" s="51"/>
      <c r="L27" s="51"/>
    </row>
    <row r="28" spans="1:12" ht="9.75" customHeight="1">
      <c r="A28" s="14"/>
      <c r="B28" s="14"/>
      <c r="C28" s="14"/>
      <c r="D28" s="14"/>
      <c r="E28" s="14"/>
      <c r="F28" s="3"/>
      <c r="G28" s="95" t="s">
        <v>23</v>
      </c>
      <c r="H28" s="96"/>
      <c r="I28" s="3"/>
      <c r="J28" s="51"/>
      <c r="K28" s="51"/>
      <c r="L28" s="51"/>
    </row>
    <row r="29" spans="1:12" ht="9.75" customHeight="1">
      <c r="A29" s="22" t="s">
        <v>24</v>
      </c>
      <c r="B29" s="14"/>
      <c r="C29" s="14"/>
      <c r="D29" s="14"/>
      <c r="E29" s="14"/>
      <c r="F29" s="3"/>
      <c r="G29" s="97"/>
      <c r="H29" s="98"/>
      <c r="I29" s="3"/>
      <c r="J29" s="51"/>
      <c r="K29" s="51"/>
      <c r="L29" s="51"/>
    </row>
    <row r="30" spans="1:12" ht="6.75" customHeight="1">
      <c r="A30" s="3"/>
      <c r="B30" s="3"/>
      <c r="C30" s="3"/>
      <c r="D30" s="3"/>
      <c r="E30" s="3"/>
      <c r="F30" s="3"/>
      <c r="G30" s="76" t="s">
        <v>4</v>
      </c>
      <c r="H30" s="77"/>
      <c r="I30" s="3"/>
      <c r="J30" s="78">
        <f>J22+J26+J28</f>
        <v>1629.41625</v>
      </c>
      <c r="K30" s="78"/>
      <c r="L30" s="78"/>
    </row>
    <row r="31" spans="1:12" ht="12.75" customHeight="1">
      <c r="A31" s="99" t="s">
        <v>7</v>
      </c>
      <c r="B31" s="99"/>
      <c r="C31" s="99"/>
      <c r="D31" s="99"/>
      <c r="E31" s="99"/>
      <c r="F31" s="3"/>
      <c r="G31" s="68"/>
      <c r="H31" s="69"/>
      <c r="I31" s="3"/>
      <c r="J31" s="78"/>
      <c r="K31" s="78"/>
      <c r="L31" s="78"/>
    </row>
    <row r="32" spans="1:12" ht="7.5" customHeight="1">
      <c r="A32" s="100"/>
      <c r="B32" s="100"/>
      <c r="C32" s="100"/>
      <c r="D32" s="100"/>
      <c r="E32" s="100"/>
      <c r="F32" s="3"/>
      <c r="G32" s="3"/>
      <c r="H32" s="3"/>
      <c r="I32" s="3"/>
      <c r="J32" s="3"/>
      <c r="K32" s="3"/>
      <c r="L32" s="3"/>
    </row>
    <row r="33" spans="1:12" s="2" customFormat="1" ht="10.5" customHeight="1">
      <c r="A33" s="89" t="s">
        <v>26</v>
      </c>
      <c r="B33" s="90"/>
      <c r="C33" s="90"/>
      <c r="D33" s="90"/>
      <c r="E33" s="91"/>
      <c r="F33" s="3"/>
      <c r="G33" s="16" t="s">
        <v>8</v>
      </c>
      <c r="H33" s="17"/>
      <c r="I33" s="17"/>
      <c r="J33" s="17"/>
      <c r="K33" s="17"/>
      <c r="L33" s="18"/>
    </row>
    <row r="34" spans="1:12" ht="9.75" customHeight="1">
      <c r="A34" s="89"/>
      <c r="B34" s="90"/>
      <c r="C34" s="90"/>
      <c r="D34" s="90"/>
      <c r="E34" s="91"/>
      <c r="F34" s="3"/>
      <c r="G34" s="11"/>
      <c r="H34" s="3"/>
      <c r="I34" s="3"/>
      <c r="J34" s="3"/>
      <c r="K34" s="3"/>
      <c r="L34" s="4"/>
    </row>
    <row r="35" spans="1:12" ht="9.75" customHeight="1">
      <c r="A35" s="89"/>
      <c r="B35" s="90"/>
      <c r="C35" s="90"/>
      <c r="D35" s="90"/>
      <c r="E35" s="91"/>
      <c r="F35" s="3"/>
      <c r="G35" s="11"/>
      <c r="H35" s="3"/>
      <c r="I35" s="3"/>
      <c r="J35" s="3"/>
      <c r="K35" s="3"/>
      <c r="L35" s="4"/>
    </row>
    <row r="36" spans="1:12" ht="7.5" customHeight="1">
      <c r="A36" s="89"/>
      <c r="B36" s="90"/>
      <c r="C36" s="90"/>
      <c r="D36" s="90"/>
      <c r="E36" s="91"/>
      <c r="F36" s="3"/>
      <c r="G36" s="11"/>
      <c r="H36" s="3"/>
      <c r="I36" s="3"/>
      <c r="J36" s="3"/>
      <c r="K36" s="3"/>
      <c r="L36" s="4"/>
    </row>
    <row r="37" spans="1:12" ht="12.75">
      <c r="A37" s="92"/>
      <c r="B37" s="93"/>
      <c r="C37" s="93"/>
      <c r="D37" s="93"/>
      <c r="E37" s="94"/>
      <c r="F37" s="3"/>
      <c r="G37" s="19"/>
      <c r="H37" s="20"/>
      <c r="I37" s="20"/>
      <c r="J37" s="20"/>
      <c r="K37" s="20"/>
      <c r="L37" s="21" t="s">
        <v>21</v>
      </c>
    </row>
    <row r="38" spans="1:12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7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3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ht="12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12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9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9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6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2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8.2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8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6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9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6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8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6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9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7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6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6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9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9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8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6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0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7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9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9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9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12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12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9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7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6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7.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2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</sheetData>
  <sheetProtection/>
  <mergeCells count="46">
    <mergeCell ref="A33:E37"/>
    <mergeCell ref="G22:H23"/>
    <mergeCell ref="G24:H25"/>
    <mergeCell ref="G26:H27"/>
    <mergeCell ref="G28:H29"/>
    <mergeCell ref="A31:E31"/>
    <mergeCell ref="A32:E32"/>
    <mergeCell ref="G30:H31"/>
    <mergeCell ref="J28:L29"/>
    <mergeCell ref="J30:L31"/>
    <mergeCell ref="A5:E5"/>
    <mergeCell ref="K20:L21"/>
    <mergeCell ref="J12:L13"/>
    <mergeCell ref="K9:L9"/>
    <mergeCell ref="G10:G11"/>
    <mergeCell ref="J26:L27"/>
    <mergeCell ref="J24:L25"/>
    <mergeCell ref="I18:L19"/>
    <mergeCell ref="G20:H21"/>
    <mergeCell ref="K5:L5"/>
    <mergeCell ref="H10:H11"/>
    <mergeCell ref="G6:H6"/>
    <mergeCell ref="K6:L6"/>
    <mergeCell ref="G12:H13"/>
    <mergeCell ref="G16:H17"/>
    <mergeCell ref="I16:L17"/>
    <mergeCell ref="A1:E2"/>
    <mergeCell ref="G4:H4"/>
    <mergeCell ref="G5:H5"/>
    <mergeCell ref="H2:L2"/>
    <mergeCell ref="G1:G2"/>
    <mergeCell ref="G14:H15"/>
    <mergeCell ref="I14:L15"/>
    <mergeCell ref="K10:L11"/>
    <mergeCell ref="A7:E7"/>
    <mergeCell ref="G3:H3"/>
    <mergeCell ref="K3:L3"/>
    <mergeCell ref="G7:H7"/>
    <mergeCell ref="K7:L7"/>
    <mergeCell ref="K8:L8"/>
    <mergeCell ref="K4:L4"/>
    <mergeCell ref="A4:E4"/>
    <mergeCell ref="A3:E3"/>
    <mergeCell ref="A8:E27"/>
    <mergeCell ref="J22:L23"/>
    <mergeCell ref="G18:H19"/>
  </mergeCells>
  <printOptions/>
  <pageMargins left="0.35433070866141736" right="0.2755905511811024" top="0.35433070866141736" bottom="0.5511811023622047" header="0.11811023622047245" footer="0.11811023622047245"/>
  <pageSetup fitToHeight="0" horizontalDpi="300" verticalDpi="300" orientation="portrait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Lisiana</dc:creator>
  <cp:keywords/>
  <dc:description/>
  <cp:lastModifiedBy>Lisiana</cp:lastModifiedBy>
  <cp:lastPrinted>2018-08-03T16:51:53Z</cp:lastPrinted>
  <dcterms:created xsi:type="dcterms:W3CDTF">2006-06-21T12:35:29Z</dcterms:created>
  <dcterms:modified xsi:type="dcterms:W3CDTF">2020-10-15T12:26:07Z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-709424588</vt:i4>
  </property>
  <property fmtid="{D5CDD505-2E9C-101B-9397-08002B2CF9AE}" pid="3" name="_EmailSubject">
    <vt:lpwstr>AUDITORIA RPPS RIBEIRÃO PIRES-SP - MODELO DE RELATÓRIO</vt:lpwstr>
  </property>
  <property fmtid="{D5CDD505-2E9C-101B-9397-08002B2CF9AE}" pid="4" name="_AuthorEmail">
    <vt:lpwstr>Narlon.Nogueira@previdencia.gov.br</vt:lpwstr>
  </property>
  <property fmtid="{D5CDD505-2E9C-101B-9397-08002B2CF9AE}" pid="5" name="_AuthorEmailDisplayName">
    <vt:lpwstr>Narlon Gutierre Nogueira - INSSSP</vt:lpwstr>
  </property>
  <property fmtid="{D5CDD505-2E9C-101B-9397-08002B2CF9AE}" pid="6" name="_ReviewingToolsShownOnce">
    <vt:lpwstr/>
  </property>
</Properties>
</file>